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olicies &amp; Procedures\All Others\Record Retention\"/>
    </mc:Choice>
  </mc:AlternateContent>
  <bookViews>
    <workbookView xWindow="0" yWindow="0" windowWidth="28800" windowHeight="11730"/>
  </bookViews>
  <sheets>
    <sheet name="2020" sheetId="1" r:id="rId1"/>
  </sheets>
  <definedNames>
    <definedName name="_xlnm.Print_Area" localSheetId="0">'2020'!$A$1:$F$50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/>
  <c r="D46" i="1"/>
  <c r="E46" i="1" s="1"/>
  <c r="D41" i="1"/>
  <c r="E41" i="1" s="1"/>
  <c r="E48" i="1"/>
  <c r="E44" i="1"/>
  <c r="E36" i="1"/>
  <c r="D48" i="1"/>
  <c r="D44" i="1"/>
  <c r="D36" i="1"/>
  <c r="D17" i="1"/>
  <c r="E17" i="1" s="1"/>
  <c r="D11" i="1"/>
  <c r="E8" i="1"/>
  <c r="E9" i="1"/>
  <c r="E10" i="1"/>
  <c r="E11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7" i="1"/>
  <c r="D10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9" i="1"/>
  <c r="D8" i="1"/>
  <c r="D7" i="1"/>
</calcChain>
</file>

<file path=xl/sharedStrings.xml><?xml version="1.0" encoding="utf-8"?>
<sst xmlns="http://schemas.openxmlformats.org/spreadsheetml/2006/main" count="132" uniqueCount="66">
  <si>
    <t>Records Retention Policy</t>
  </si>
  <si>
    <t>AREA</t>
  </si>
  <si>
    <t>DESCRIPTION</t>
  </si>
  <si>
    <t>YEARS</t>
  </si>
  <si>
    <t>DISCARD/DESTROY BEFORE</t>
  </si>
  <si>
    <t>COMMENTS</t>
  </si>
  <si>
    <t>LINCOLN UNIVERSITY</t>
  </si>
  <si>
    <t>DIVISION OF FINANCE &amp; ADMINISTRATION</t>
  </si>
  <si>
    <t>Purchasing</t>
  </si>
  <si>
    <t>Accounts Payable</t>
  </si>
  <si>
    <t>Payroll</t>
  </si>
  <si>
    <t>Finance</t>
  </si>
  <si>
    <t>Bursars</t>
  </si>
  <si>
    <t>Grants</t>
  </si>
  <si>
    <t>Budget</t>
  </si>
  <si>
    <t>Fixed Assets</t>
  </si>
  <si>
    <t>Note: HOLD means "Do not discard until an event triggers."  PERM means "Do not discard ever."</t>
  </si>
  <si>
    <t>Vendor Files</t>
  </si>
  <si>
    <t>Purchase Orders</t>
  </si>
  <si>
    <t>Requisitions</t>
  </si>
  <si>
    <t>Bids/Quotes</t>
  </si>
  <si>
    <t>RFP, RFQ, RFIs</t>
  </si>
  <si>
    <t>Contracts</t>
  </si>
  <si>
    <t>Leases</t>
  </si>
  <si>
    <t>Invoices</t>
  </si>
  <si>
    <t>Vouchers &amp; Registers</t>
  </si>
  <si>
    <t>Petty Cash Vouchers</t>
  </si>
  <si>
    <t>Travel Reimbursements</t>
  </si>
  <si>
    <t>1099s</t>
  </si>
  <si>
    <t>Timesheets/Timecards</t>
  </si>
  <si>
    <t>Register/Ledgers</t>
  </si>
  <si>
    <t>Worksheets</t>
  </si>
  <si>
    <t>Payroll Reconciliations</t>
  </si>
  <si>
    <t>Payroll Tax Deposit Copies</t>
  </si>
  <si>
    <t>Employee Deduction Support</t>
  </si>
  <si>
    <t>941 Returns &amp; Support</t>
  </si>
  <si>
    <t>Bank Returned Checks</t>
  </si>
  <si>
    <t>W-2s</t>
  </si>
  <si>
    <t>W-4s</t>
  </si>
  <si>
    <t>Year-End Workpapers</t>
  </si>
  <si>
    <t>Bank Reconciliations</t>
  </si>
  <si>
    <t>Bank Statements</t>
  </si>
  <si>
    <t>Audited Financial Statements</t>
  </si>
  <si>
    <t>Chart of Accounts</t>
  </si>
  <si>
    <t>General Ledger Trial Balance</t>
  </si>
  <si>
    <t>Stocks &amp; Bond Certificates (cancelled)</t>
  </si>
  <si>
    <t>Bond Records</t>
  </si>
  <si>
    <t>Legal Correspondence</t>
  </si>
  <si>
    <t>Tax Returns &amp; Related Correspondence</t>
  </si>
  <si>
    <t>Deeds, Mortgages, Bills of Sales</t>
  </si>
  <si>
    <t>Cash Receipts</t>
  </si>
  <si>
    <t>Student Accounts</t>
  </si>
  <si>
    <t>Student Loan Records</t>
  </si>
  <si>
    <t>All Other Records</t>
  </si>
  <si>
    <t>All Records</t>
  </si>
  <si>
    <t>Annual Budget Documents</t>
  </si>
  <si>
    <t>Ledger/Purchases &amp; Depreciation Schedules</t>
  </si>
  <si>
    <t>Inventory</t>
  </si>
  <si>
    <t>HOLD</t>
  </si>
  <si>
    <t>PERM</t>
  </si>
  <si>
    <t xml:space="preserve">Last Updated : </t>
  </si>
  <si>
    <t>MONTHS</t>
  </si>
  <si>
    <t>Until 3 Years After Expiration</t>
  </si>
  <si>
    <t>4 Years After LU Financial Report Issued</t>
  </si>
  <si>
    <t>6 Years After Account Satisfied</t>
  </si>
  <si>
    <t>5 Years After Grant Concludes/Or Comply With Funding Agency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</si>
</sst>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 wrapText="1"/>
    </xf>
    <xf numFmtId="0" fontId="1" fillId="2" borderId="4" xfId="0" applyFont="1" applyFill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4" fontId="0" fillId="0" borderId="8" xfId="0" applyNumberFormat="1" applyBorder="1"/>
    <xf numFmtId="0" fontId="0" fillId="0" borderId="9" xfId="0" applyBorder="1"/>
    <xf numFmtId="0" fontId="2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workbookViewId="0">
      <selection activeCell="C4" sqref="C4:F4"/>
    </sheetView>
  </sheetViews>
  <sheetFormatPr defaultRowHeight="15" x14ac:dyDescent="0.25"/>
  <cols>
    <col min="1" max="1" width="16.5703125" bestFit="1" customWidth="1"/>
    <col min="2" max="2" width="40.85546875" bestFit="1" customWidth="1"/>
    <col min="3" max="3" width="6.5703125" style="1" bestFit="1" customWidth="1"/>
    <col min="4" max="4" width="6.5703125" style="1" hidden="1" customWidth="1"/>
    <col min="5" max="5" width="18" customWidth="1"/>
    <col min="6" max="6" width="36.42578125" bestFit="1" customWidth="1"/>
  </cols>
  <sheetData>
    <row r="1" spans="1:6" x14ac:dyDescent="0.25">
      <c r="A1" s="2" t="s">
        <v>6</v>
      </c>
      <c r="B1" s="2"/>
      <c r="C1" s="2"/>
      <c r="D1" s="2"/>
      <c r="E1" s="2"/>
      <c r="F1" s="2"/>
    </row>
    <row r="2" spans="1:6" x14ac:dyDescent="0.25">
      <c r="A2" s="2" t="s">
        <v>7</v>
      </c>
      <c r="B2" s="2"/>
      <c r="C2" s="2"/>
      <c r="D2" s="2"/>
      <c r="E2" s="2"/>
      <c r="F2" s="2"/>
    </row>
    <row r="3" spans="1:6" x14ac:dyDescent="0.25">
      <c r="A3" s="2" t="s">
        <v>0</v>
      </c>
      <c r="B3" s="2"/>
      <c r="C3" s="2"/>
      <c r="D3" s="2"/>
      <c r="E3" s="2"/>
      <c r="F3" s="2"/>
    </row>
    <row r="4" spans="1:6" x14ac:dyDescent="0.25">
      <c r="A4" s="3" t="s">
        <v>60</v>
      </c>
      <c r="B4" s="3"/>
      <c r="C4" s="23">
        <v>44012</v>
      </c>
      <c r="D4" s="23"/>
      <c r="E4" s="23"/>
      <c r="F4" s="23"/>
    </row>
    <row r="5" spans="1:6" ht="15.75" thickBot="1" x14ac:dyDescent="0.3"/>
    <row r="6" spans="1:6" ht="30" x14ac:dyDescent="0.25">
      <c r="A6" s="9" t="s">
        <v>1</v>
      </c>
      <c r="B6" s="10" t="s">
        <v>2</v>
      </c>
      <c r="C6" s="11" t="s">
        <v>3</v>
      </c>
      <c r="D6" s="11" t="s">
        <v>61</v>
      </c>
      <c r="E6" s="12" t="s">
        <v>4</v>
      </c>
      <c r="F6" s="13" t="s">
        <v>5</v>
      </c>
    </row>
    <row r="7" spans="1:6" x14ac:dyDescent="0.25">
      <c r="A7" s="14" t="s">
        <v>8</v>
      </c>
      <c r="B7" s="4" t="s">
        <v>17</v>
      </c>
      <c r="C7" s="5">
        <v>5</v>
      </c>
      <c r="D7" s="5">
        <f>C7*365+1</f>
        <v>1826</v>
      </c>
      <c r="E7" s="6">
        <f>$C$4-D7</f>
        <v>42186</v>
      </c>
      <c r="F7" s="15"/>
    </row>
    <row r="8" spans="1:6" x14ac:dyDescent="0.25">
      <c r="A8" s="14" t="s">
        <v>8</v>
      </c>
      <c r="B8" s="4" t="s">
        <v>18</v>
      </c>
      <c r="C8" s="5">
        <v>5</v>
      </c>
      <c r="D8" s="5">
        <f>C8*365+1</f>
        <v>1826</v>
      </c>
      <c r="E8" s="6">
        <f t="shared" ref="E8:E32" si="0">$C$4-D8</f>
        <v>42186</v>
      </c>
      <c r="F8" s="15"/>
    </row>
    <row r="9" spans="1:6" x14ac:dyDescent="0.25">
      <c r="A9" s="14" t="s">
        <v>8</v>
      </c>
      <c r="B9" s="4" t="s">
        <v>19</v>
      </c>
      <c r="C9" s="5">
        <v>5</v>
      </c>
      <c r="D9" s="5">
        <f>C9*365+1</f>
        <v>1826</v>
      </c>
      <c r="E9" s="6">
        <f t="shared" si="0"/>
        <v>42186</v>
      </c>
      <c r="F9" s="15"/>
    </row>
    <row r="10" spans="1:6" x14ac:dyDescent="0.25">
      <c r="A10" s="14" t="s">
        <v>8</v>
      </c>
      <c r="B10" s="4" t="s">
        <v>20</v>
      </c>
      <c r="C10" s="5">
        <v>3</v>
      </c>
      <c r="D10" s="5">
        <f>C10*365</f>
        <v>1095</v>
      </c>
      <c r="E10" s="6">
        <f t="shared" si="0"/>
        <v>42917</v>
      </c>
      <c r="F10" s="15"/>
    </row>
    <row r="11" spans="1:6" x14ac:dyDescent="0.25">
      <c r="A11" s="14" t="s">
        <v>8</v>
      </c>
      <c r="B11" s="4" t="s">
        <v>21</v>
      </c>
      <c r="C11" s="5">
        <v>3</v>
      </c>
      <c r="D11" s="5">
        <f>C11*365</f>
        <v>1095</v>
      </c>
      <c r="E11" s="6">
        <f t="shared" si="0"/>
        <v>42917</v>
      </c>
      <c r="F11" s="15"/>
    </row>
    <row r="12" spans="1:6" x14ac:dyDescent="0.25">
      <c r="A12" s="14" t="s">
        <v>8</v>
      </c>
      <c r="B12" s="4" t="s">
        <v>22</v>
      </c>
      <c r="C12" s="5" t="s">
        <v>58</v>
      </c>
      <c r="D12" s="5"/>
      <c r="E12" s="7" t="s">
        <v>58</v>
      </c>
      <c r="F12" s="15" t="s">
        <v>62</v>
      </c>
    </row>
    <row r="13" spans="1:6" x14ac:dyDescent="0.25">
      <c r="A13" s="14" t="s">
        <v>8</v>
      </c>
      <c r="B13" s="4" t="s">
        <v>23</v>
      </c>
      <c r="C13" s="5" t="s">
        <v>58</v>
      </c>
      <c r="D13" s="5"/>
      <c r="E13" s="7" t="s">
        <v>58</v>
      </c>
      <c r="F13" s="15" t="s">
        <v>62</v>
      </c>
    </row>
    <row r="14" spans="1:6" x14ac:dyDescent="0.25">
      <c r="A14" s="14" t="s">
        <v>9</v>
      </c>
      <c r="B14" s="4" t="s">
        <v>17</v>
      </c>
      <c r="C14" s="5">
        <v>5</v>
      </c>
      <c r="D14" s="5">
        <f t="shared" ref="D14:D16" si="1">C14*365+1</f>
        <v>1826</v>
      </c>
      <c r="E14" s="6">
        <f t="shared" si="0"/>
        <v>42186</v>
      </c>
      <c r="F14" s="15"/>
    </row>
    <row r="15" spans="1:6" x14ac:dyDescent="0.25">
      <c r="A15" s="14" t="s">
        <v>9</v>
      </c>
      <c r="B15" s="4" t="s">
        <v>24</v>
      </c>
      <c r="C15" s="5">
        <v>5</v>
      </c>
      <c r="D15" s="5">
        <f t="shared" si="1"/>
        <v>1826</v>
      </c>
      <c r="E15" s="6">
        <f t="shared" si="0"/>
        <v>42186</v>
      </c>
      <c r="F15" s="15"/>
    </row>
    <row r="16" spans="1:6" x14ac:dyDescent="0.25">
      <c r="A16" s="14" t="s">
        <v>9</v>
      </c>
      <c r="B16" s="4" t="s">
        <v>25</v>
      </c>
      <c r="C16" s="5">
        <v>5</v>
      </c>
      <c r="D16" s="5">
        <f t="shared" si="1"/>
        <v>1826</v>
      </c>
      <c r="E16" s="6">
        <f t="shared" si="0"/>
        <v>42186</v>
      </c>
      <c r="F16" s="15"/>
    </row>
    <row r="17" spans="1:6" x14ac:dyDescent="0.25">
      <c r="A17" s="14" t="s">
        <v>9</v>
      </c>
      <c r="B17" s="4" t="s">
        <v>26</v>
      </c>
      <c r="C17" s="5">
        <v>3</v>
      </c>
      <c r="D17" s="5">
        <f>C17*365</f>
        <v>1095</v>
      </c>
      <c r="E17" s="6">
        <f t="shared" si="0"/>
        <v>42917</v>
      </c>
      <c r="F17" s="15"/>
    </row>
    <row r="18" spans="1:6" x14ac:dyDescent="0.25">
      <c r="A18" s="14" t="s">
        <v>9</v>
      </c>
      <c r="B18" s="4" t="s">
        <v>27</v>
      </c>
      <c r="C18" s="5">
        <v>5</v>
      </c>
      <c r="D18" s="5">
        <f t="shared" ref="D18:D32" si="2">C18*365+1</f>
        <v>1826</v>
      </c>
      <c r="E18" s="6">
        <f t="shared" si="0"/>
        <v>42186</v>
      </c>
      <c r="F18" s="15"/>
    </row>
    <row r="19" spans="1:6" x14ac:dyDescent="0.25">
      <c r="A19" s="14" t="s">
        <v>9</v>
      </c>
      <c r="B19" s="4" t="s">
        <v>28</v>
      </c>
      <c r="C19" s="5">
        <v>5</v>
      </c>
      <c r="D19" s="5">
        <f t="shared" si="2"/>
        <v>1826</v>
      </c>
      <c r="E19" s="6">
        <f t="shared" si="0"/>
        <v>42186</v>
      </c>
      <c r="F19" s="15"/>
    </row>
    <row r="20" spans="1:6" x14ac:dyDescent="0.25">
      <c r="A20" s="14" t="s">
        <v>10</v>
      </c>
      <c r="B20" s="4" t="s">
        <v>29</v>
      </c>
      <c r="C20" s="5">
        <v>5</v>
      </c>
      <c r="D20" s="5">
        <f t="shared" si="2"/>
        <v>1826</v>
      </c>
      <c r="E20" s="6">
        <f t="shared" si="0"/>
        <v>42186</v>
      </c>
      <c r="F20" s="15" t="s">
        <v>63</v>
      </c>
    </row>
    <row r="21" spans="1:6" x14ac:dyDescent="0.25">
      <c r="A21" s="14" t="s">
        <v>10</v>
      </c>
      <c r="B21" s="4" t="s">
        <v>30</v>
      </c>
      <c r="C21" s="5">
        <v>5</v>
      </c>
      <c r="D21" s="5">
        <f t="shared" si="2"/>
        <v>1826</v>
      </c>
      <c r="E21" s="6">
        <f t="shared" si="0"/>
        <v>42186</v>
      </c>
      <c r="F21" s="15" t="s">
        <v>63</v>
      </c>
    </row>
    <row r="22" spans="1:6" x14ac:dyDescent="0.25">
      <c r="A22" s="14" t="s">
        <v>10</v>
      </c>
      <c r="B22" s="4" t="s">
        <v>37</v>
      </c>
      <c r="C22" s="5">
        <v>5</v>
      </c>
      <c r="D22" s="5">
        <f t="shared" si="2"/>
        <v>1826</v>
      </c>
      <c r="E22" s="6">
        <f t="shared" si="0"/>
        <v>42186</v>
      </c>
      <c r="F22" s="15" t="s">
        <v>63</v>
      </c>
    </row>
    <row r="23" spans="1:6" x14ac:dyDescent="0.25">
      <c r="A23" s="14" t="s">
        <v>10</v>
      </c>
      <c r="B23" s="4" t="s">
        <v>38</v>
      </c>
      <c r="C23" s="5">
        <v>5</v>
      </c>
      <c r="D23" s="5">
        <f t="shared" si="2"/>
        <v>1826</v>
      </c>
      <c r="E23" s="6">
        <f t="shared" si="0"/>
        <v>42186</v>
      </c>
      <c r="F23" s="15" t="s">
        <v>63</v>
      </c>
    </row>
    <row r="24" spans="1:6" x14ac:dyDescent="0.25">
      <c r="A24" s="14" t="s">
        <v>10</v>
      </c>
      <c r="B24" s="4" t="s">
        <v>31</v>
      </c>
      <c r="C24" s="5">
        <v>5</v>
      </c>
      <c r="D24" s="5">
        <f t="shared" si="2"/>
        <v>1826</v>
      </c>
      <c r="E24" s="6">
        <f t="shared" si="0"/>
        <v>42186</v>
      </c>
      <c r="F24" s="15" t="s">
        <v>63</v>
      </c>
    </row>
    <row r="25" spans="1:6" x14ac:dyDescent="0.25">
      <c r="A25" s="14" t="s">
        <v>10</v>
      </c>
      <c r="B25" s="4" t="s">
        <v>32</v>
      </c>
      <c r="C25" s="5">
        <v>5</v>
      </c>
      <c r="D25" s="5">
        <f t="shared" si="2"/>
        <v>1826</v>
      </c>
      <c r="E25" s="6">
        <f t="shared" si="0"/>
        <v>42186</v>
      </c>
      <c r="F25" s="15" t="s">
        <v>63</v>
      </c>
    </row>
    <row r="26" spans="1:6" x14ac:dyDescent="0.25">
      <c r="A26" s="14" t="s">
        <v>10</v>
      </c>
      <c r="B26" s="4" t="s">
        <v>33</v>
      </c>
      <c r="C26" s="5">
        <v>5</v>
      </c>
      <c r="D26" s="5">
        <f t="shared" si="2"/>
        <v>1826</v>
      </c>
      <c r="E26" s="6">
        <f t="shared" si="0"/>
        <v>42186</v>
      </c>
      <c r="F26" s="15" t="s">
        <v>63</v>
      </c>
    </row>
    <row r="27" spans="1:6" x14ac:dyDescent="0.25">
      <c r="A27" s="14" t="s">
        <v>10</v>
      </c>
      <c r="B27" s="4" t="s">
        <v>34</v>
      </c>
      <c r="C27" s="5">
        <v>5</v>
      </c>
      <c r="D27" s="5">
        <f t="shared" si="2"/>
        <v>1826</v>
      </c>
      <c r="E27" s="6">
        <f t="shared" si="0"/>
        <v>42186</v>
      </c>
      <c r="F27" s="15" t="s">
        <v>63</v>
      </c>
    </row>
    <row r="28" spans="1:6" x14ac:dyDescent="0.25">
      <c r="A28" s="14" t="s">
        <v>10</v>
      </c>
      <c r="B28" s="4" t="s">
        <v>35</v>
      </c>
      <c r="C28" s="5">
        <v>5</v>
      </c>
      <c r="D28" s="5">
        <f t="shared" si="2"/>
        <v>1826</v>
      </c>
      <c r="E28" s="6">
        <f t="shared" si="0"/>
        <v>42186</v>
      </c>
      <c r="F28" s="15" t="s">
        <v>63</v>
      </c>
    </row>
    <row r="29" spans="1:6" x14ac:dyDescent="0.25">
      <c r="A29" s="14" t="s">
        <v>11</v>
      </c>
      <c r="B29" s="4" t="s">
        <v>36</v>
      </c>
      <c r="C29" s="5">
        <v>5</v>
      </c>
      <c r="D29" s="5">
        <f t="shared" si="2"/>
        <v>1826</v>
      </c>
      <c r="E29" s="6">
        <f t="shared" si="0"/>
        <v>42186</v>
      </c>
      <c r="F29" s="15"/>
    </row>
    <row r="30" spans="1:6" x14ac:dyDescent="0.25">
      <c r="A30" s="14" t="s">
        <v>11</v>
      </c>
      <c r="B30" s="4" t="s">
        <v>39</v>
      </c>
      <c r="C30" s="5">
        <v>5</v>
      </c>
      <c r="D30" s="5">
        <f t="shared" si="2"/>
        <v>1826</v>
      </c>
      <c r="E30" s="6">
        <f t="shared" si="0"/>
        <v>42186</v>
      </c>
      <c r="F30" s="15"/>
    </row>
    <row r="31" spans="1:6" x14ac:dyDescent="0.25">
      <c r="A31" s="14" t="s">
        <v>11</v>
      </c>
      <c r="B31" s="4" t="s">
        <v>40</v>
      </c>
      <c r="C31" s="5">
        <v>5</v>
      </c>
      <c r="D31" s="5">
        <f t="shared" si="2"/>
        <v>1826</v>
      </c>
      <c r="E31" s="6">
        <f t="shared" si="0"/>
        <v>42186</v>
      </c>
      <c r="F31" s="15"/>
    </row>
    <row r="32" spans="1:6" x14ac:dyDescent="0.25">
      <c r="A32" s="14" t="s">
        <v>11</v>
      </c>
      <c r="B32" s="4" t="s">
        <v>41</v>
      </c>
      <c r="C32" s="5">
        <v>5</v>
      </c>
      <c r="D32" s="5">
        <f t="shared" si="2"/>
        <v>1826</v>
      </c>
      <c r="E32" s="6">
        <f t="shared" si="0"/>
        <v>42186</v>
      </c>
      <c r="F32" s="15"/>
    </row>
    <row r="33" spans="1:6" x14ac:dyDescent="0.25">
      <c r="A33" s="14" t="s">
        <v>11</v>
      </c>
      <c r="B33" s="4" t="s">
        <v>42</v>
      </c>
      <c r="C33" s="5" t="s">
        <v>59</v>
      </c>
      <c r="D33" s="5"/>
      <c r="E33" s="8" t="s">
        <v>59</v>
      </c>
      <c r="F33" s="15"/>
    </row>
    <row r="34" spans="1:6" x14ac:dyDescent="0.25">
      <c r="A34" s="14" t="s">
        <v>11</v>
      </c>
      <c r="B34" s="4" t="s">
        <v>43</v>
      </c>
      <c r="C34" s="5" t="s">
        <v>59</v>
      </c>
      <c r="D34" s="5"/>
      <c r="E34" s="8" t="s">
        <v>59</v>
      </c>
      <c r="F34" s="15"/>
    </row>
    <row r="35" spans="1:6" x14ac:dyDescent="0.25">
      <c r="A35" s="14" t="s">
        <v>11</v>
      </c>
      <c r="B35" s="4" t="s">
        <v>44</v>
      </c>
      <c r="C35" s="5" t="s">
        <v>59</v>
      </c>
      <c r="D35" s="5"/>
      <c r="E35" s="8" t="s">
        <v>59</v>
      </c>
      <c r="F35" s="15"/>
    </row>
    <row r="36" spans="1:6" x14ac:dyDescent="0.25">
      <c r="A36" s="14" t="s">
        <v>11</v>
      </c>
      <c r="B36" s="4" t="s">
        <v>45</v>
      </c>
      <c r="C36" s="5">
        <v>5</v>
      </c>
      <c r="D36" s="5">
        <f t="shared" ref="D36" si="3">C36*365+1</f>
        <v>1826</v>
      </c>
      <c r="E36" s="6">
        <f t="shared" ref="E36" si="4">$C$4-D36</f>
        <v>42186</v>
      </c>
      <c r="F36" s="15"/>
    </row>
    <row r="37" spans="1:6" x14ac:dyDescent="0.25">
      <c r="A37" s="14" t="s">
        <v>11</v>
      </c>
      <c r="B37" s="4" t="s">
        <v>46</v>
      </c>
      <c r="C37" s="5" t="s">
        <v>59</v>
      </c>
      <c r="D37" s="5"/>
      <c r="E37" s="8" t="s">
        <v>59</v>
      </c>
      <c r="F37" s="15"/>
    </row>
    <row r="38" spans="1:6" x14ac:dyDescent="0.25">
      <c r="A38" s="14" t="s">
        <v>11</v>
      </c>
      <c r="B38" s="4" t="s">
        <v>47</v>
      </c>
      <c r="C38" s="5" t="s">
        <v>59</v>
      </c>
      <c r="D38" s="5"/>
      <c r="E38" s="8" t="s">
        <v>59</v>
      </c>
      <c r="F38" s="15"/>
    </row>
    <row r="39" spans="1:6" x14ac:dyDescent="0.25">
      <c r="A39" s="14" t="s">
        <v>11</v>
      </c>
      <c r="B39" s="4" t="s">
        <v>48</v>
      </c>
      <c r="C39" s="5">
        <v>6</v>
      </c>
      <c r="D39" s="5">
        <f>C39*365+1</f>
        <v>2191</v>
      </c>
      <c r="E39" s="6">
        <f t="shared" ref="E39" si="5">$C$4-D39</f>
        <v>41821</v>
      </c>
      <c r="F39" s="15"/>
    </row>
    <row r="40" spans="1:6" x14ac:dyDescent="0.25">
      <c r="A40" s="14" t="s">
        <v>11</v>
      </c>
      <c r="B40" s="4" t="s">
        <v>49</v>
      </c>
      <c r="C40" s="5" t="s">
        <v>59</v>
      </c>
      <c r="D40" s="5"/>
      <c r="E40" s="8" t="s">
        <v>59</v>
      </c>
      <c r="F40" s="15"/>
    </row>
    <row r="41" spans="1:6" x14ac:dyDescent="0.25">
      <c r="A41" s="14" t="s">
        <v>12</v>
      </c>
      <c r="B41" s="4" t="s">
        <v>50</v>
      </c>
      <c r="C41" s="5">
        <v>3</v>
      </c>
      <c r="D41" s="5">
        <f>C41*365</f>
        <v>1095</v>
      </c>
      <c r="E41" s="6">
        <f t="shared" ref="E41" si="6">$C$4-D41</f>
        <v>42917</v>
      </c>
      <c r="F41" s="15"/>
    </row>
    <row r="42" spans="1:6" x14ac:dyDescent="0.25">
      <c r="A42" s="14" t="s">
        <v>12</v>
      </c>
      <c r="B42" s="4" t="s">
        <v>51</v>
      </c>
      <c r="C42" s="5" t="s">
        <v>59</v>
      </c>
      <c r="D42" s="5"/>
      <c r="E42" s="8" t="s">
        <v>59</v>
      </c>
      <c r="F42" s="15"/>
    </row>
    <row r="43" spans="1:6" x14ac:dyDescent="0.25">
      <c r="A43" s="14" t="s">
        <v>12</v>
      </c>
      <c r="B43" s="4" t="s">
        <v>52</v>
      </c>
      <c r="C43" s="5" t="s">
        <v>58</v>
      </c>
      <c r="D43" s="5"/>
      <c r="E43" s="7" t="s">
        <v>58</v>
      </c>
      <c r="F43" s="15" t="s">
        <v>64</v>
      </c>
    </row>
    <row r="44" spans="1:6" x14ac:dyDescent="0.25">
      <c r="A44" s="14" t="s">
        <v>12</v>
      </c>
      <c r="B44" s="4" t="s">
        <v>53</v>
      </c>
      <c r="C44" s="5">
        <v>5</v>
      </c>
      <c r="D44" s="5">
        <f t="shared" ref="D44" si="7">C44*365+1</f>
        <v>1826</v>
      </c>
      <c r="E44" s="6">
        <f t="shared" ref="E44" si="8">$C$4-D44</f>
        <v>42186</v>
      </c>
      <c r="F44" s="15"/>
    </row>
    <row r="45" spans="1:6" ht="45" x14ac:dyDescent="0.25">
      <c r="A45" s="14" t="s">
        <v>13</v>
      </c>
      <c r="B45" s="4" t="s">
        <v>54</v>
      </c>
      <c r="C45" s="5" t="s">
        <v>58</v>
      </c>
      <c r="D45" s="5"/>
      <c r="E45" s="7" t="s">
        <v>58</v>
      </c>
      <c r="F45" s="16" t="s">
        <v>65</v>
      </c>
    </row>
    <row r="46" spans="1:6" x14ac:dyDescent="0.25">
      <c r="A46" s="14" t="s">
        <v>14</v>
      </c>
      <c r="B46" s="4" t="s">
        <v>55</v>
      </c>
      <c r="C46" s="5">
        <v>3</v>
      </c>
      <c r="D46" s="5">
        <f>C46*365</f>
        <v>1095</v>
      </c>
      <c r="E46" s="6">
        <f t="shared" ref="E46" si="9">$C$4-D46</f>
        <v>42917</v>
      </c>
      <c r="F46" s="15"/>
    </row>
    <row r="47" spans="1:6" x14ac:dyDescent="0.25">
      <c r="A47" s="14" t="s">
        <v>15</v>
      </c>
      <c r="B47" s="4" t="s">
        <v>56</v>
      </c>
      <c r="C47" s="5" t="s">
        <v>59</v>
      </c>
      <c r="D47" s="5"/>
      <c r="E47" s="8" t="s">
        <v>59</v>
      </c>
      <c r="F47" s="15"/>
    </row>
    <row r="48" spans="1:6" ht="15.75" thickBot="1" x14ac:dyDescent="0.3">
      <c r="A48" s="17" t="s">
        <v>15</v>
      </c>
      <c r="B48" s="18" t="s">
        <v>57</v>
      </c>
      <c r="C48" s="19">
        <v>5</v>
      </c>
      <c r="D48" s="19">
        <f t="shared" ref="D48" si="10">C48*365+1</f>
        <v>1826</v>
      </c>
      <c r="E48" s="20">
        <f t="shared" ref="E48" si="11">$C$4-D48</f>
        <v>42186</v>
      </c>
      <c r="F48" s="21"/>
    </row>
    <row r="50" spans="1:6" x14ac:dyDescent="0.25">
      <c r="A50" s="22" t="s">
        <v>16</v>
      </c>
      <c r="B50" s="22"/>
      <c r="C50" s="22"/>
      <c r="D50" s="22"/>
      <c r="E50" s="22"/>
      <c r="F50" s="22"/>
    </row>
  </sheetData>
  <mergeCells count="6">
    <mergeCell ref="A1:F1"/>
    <mergeCell ref="A2:F2"/>
    <mergeCell ref="A3:F3"/>
    <mergeCell ref="A50:F50"/>
    <mergeCell ref="A4:B4"/>
    <mergeCell ref="C4:F4"/>
  </mergeCells>
  <printOptions horizontalCentered="1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>Lincoln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Jay</dc:creator>
  <cp:lastModifiedBy>Simmons, Jay</cp:lastModifiedBy>
  <cp:lastPrinted>2020-05-04T18:19:18Z</cp:lastPrinted>
  <dcterms:created xsi:type="dcterms:W3CDTF">2020-05-04T17:49:43Z</dcterms:created>
  <dcterms:modified xsi:type="dcterms:W3CDTF">2020-05-04T18:25:59Z</dcterms:modified>
</cp:coreProperties>
</file>